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 refMode="R1C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C7" i="1" l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D6" i="1" l="1"/>
  <c r="AD7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<sst xmlns="http://schemas.openxmlformats.org/spreadsheetml/2006/main" count="34" uniqueCount="34">
  <si>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</si>
  <si>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</si>
  <si>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</si>
  <si>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</si>
  <si>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</si>
  <si>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</si>
  <si>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</si>
  <si>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</si>
  <si>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</si>
  <si>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</si>
  <si>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</si>
  <si>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</si>
  <si>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</si>
  <si>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</si>
  <si>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</si>
  <si>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</si>
  <si>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</si>
  <si>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</si>
  <si>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</si>
  <si>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</si>
  <si>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</si>
  <si>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</si>
  <si>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</si>
  <si>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</si>
  <si>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</si>
  <si>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</si>
  <si>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</si>
  <si>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</si>
  <si>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</si>
  <si>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</si>
  <si>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</si>
  <si>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</si>
  <si>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сентябрь 2023 г.</t>
  </si>
  <si>
    <t>Поступило в СЭД 550 обращений, в СООН 931 обращение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</si>
</sst>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A10" sqref="AA10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7"/>
      <c r="B4" s="39"/>
      <c r="C4" s="37"/>
      <c r="D4" s="10" t="s">
        <v>4</v>
      </c>
      <c r="E4" s="21" t="s">
        <v>5</v>
      </c>
      <c r="F4" s="21" t="s">
        <v>6</v>
      </c>
      <c r="G4" s="21" t="s">
        <v>7</v>
      </c>
      <c r="H4" s="23" t="s">
        <v>29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3" t="s">
        <v>31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1" t="s">
        <v>20</v>
      </c>
      <c r="W4" s="21" t="s">
        <v>21</v>
      </c>
      <c r="X4" s="21" t="s">
        <v>22</v>
      </c>
      <c r="Y4" s="21" t="s">
        <v>23</v>
      </c>
      <c r="Z4" s="21" t="s">
        <v>24</v>
      </c>
      <c r="AA4" s="21" t="s">
        <v>25</v>
      </c>
      <c r="AB4" s="21" t="s">
        <v>26</v>
      </c>
      <c r="AC4" s="21" t="s">
        <v>27</v>
      </c>
      <c r="AD4" s="45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ht="53.25" customHeight="1" x14ac:dyDescent="0.25">
      <c r="A6" s="16">
        <v>1</v>
      </c>
      <c r="B6" s="16">
        <v>3700</v>
      </c>
      <c r="C6" s="18" t="s">
        <v>28</v>
      </c>
      <c r="D6" s="17">
        <v>1</v>
      </c>
      <c r="E6" s="14">
        <v>4</v>
      </c>
      <c r="F6" s="19">
        <v>91</v>
      </c>
      <c r="G6" s="20">
        <v>46</v>
      </c>
      <c r="H6" s="20">
        <v>4</v>
      </c>
      <c r="I6" s="20">
        <v>106</v>
      </c>
      <c r="J6" s="20">
        <v>195</v>
      </c>
      <c r="K6" s="20">
        <v>149</v>
      </c>
      <c r="L6" s="20">
        <v>57</v>
      </c>
      <c r="M6" s="20">
        <v>24</v>
      </c>
      <c r="N6" s="20">
        <v>55</v>
      </c>
      <c r="O6" s="20">
        <v>37</v>
      </c>
      <c r="P6" s="20">
        <v>38</v>
      </c>
      <c r="Q6" s="20">
        <v>14</v>
      </c>
      <c r="R6" s="20">
        <v>29</v>
      </c>
      <c r="S6" s="20">
        <v>77</v>
      </c>
      <c r="T6" s="20">
        <v>323</v>
      </c>
      <c r="U6" s="20">
        <v>10</v>
      </c>
      <c r="V6" s="20">
        <v>8</v>
      </c>
      <c r="W6" s="20">
        <v>79</v>
      </c>
      <c r="X6" s="20">
        <v>30</v>
      </c>
      <c r="Y6" s="20">
        <v>36</v>
      </c>
      <c r="Z6" s="20">
        <v>11</v>
      </c>
      <c r="AA6" s="20">
        <v>19</v>
      </c>
      <c r="AB6" s="20">
        <v>10</v>
      </c>
      <c r="AC6" s="20">
        <v>29</v>
      </c>
      <c r="AD6" s="20">
        <f>E6+F6+G6+H6+I6+J6+K6+L6+M6+N6+O6+P6+Q6+R6+S6+T6+U6+V6+W6+X6+Y6+Z6+AA6+AB6+AC6</f>
        <v>1481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E6/1481</f>
        <v>2.7008777852802163E-3</v>
      </c>
      <c r="F7" s="6">
        <f t="shared" ref="F7:AC7" si="0">F6/1481</f>
        <v>6.1444969615124918E-2</v>
      </c>
      <c r="G7" s="6">
        <f t="shared" si="0"/>
        <v>3.1060094530722483E-2</v>
      </c>
      <c r="H7" s="6">
        <f t="shared" si="0"/>
        <v>2.7008777852802163E-3</v>
      </c>
      <c r="I7" s="6">
        <f t="shared" si="0"/>
        <v>7.1573261309925723E-2</v>
      </c>
      <c r="J7" s="6">
        <f t="shared" si="0"/>
        <v>0.13166779203241052</v>
      </c>
      <c r="K7" s="6">
        <f t="shared" si="0"/>
        <v>0.10060769750168805</v>
      </c>
      <c r="L7" s="6">
        <f t="shared" si="0"/>
        <v>3.8487508440243082E-2</v>
      </c>
      <c r="M7" s="6">
        <f t="shared" si="0"/>
        <v>1.6205266711681297E-2</v>
      </c>
      <c r="N7" s="6">
        <f t="shared" si="0"/>
        <v>3.7137069547602972E-2</v>
      </c>
      <c r="O7" s="6">
        <f t="shared" si="0"/>
        <v>2.4983119513841998E-2</v>
      </c>
      <c r="P7" s="6">
        <f t="shared" si="0"/>
        <v>2.5658338960162053E-2</v>
      </c>
      <c r="Q7" s="6">
        <f t="shared" si="0"/>
        <v>9.4530722484807567E-3</v>
      </c>
      <c r="R7" s="6">
        <f t="shared" si="0"/>
        <v>1.9581363943281565E-2</v>
      </c>
      <c r="S7" s="6">
        <f t="shared" si="0"/>
        <v>5.1991897366644162E-2</v>
      </c>
      <c r="T7" s="6">
        <f t="shared" si="0"/>
        <v>0.21809588116137746</v>
      </c>
      <c r="U7" s="6">
        <f t="shared" si="0"/>
        <v>6.75219446320054E-3</v>
      </c>
      <c r="V7" s="6">
        <f t="shared" si="0"/>
        <v>5.4017555705604325E-3</v>
      </c>
      <c r="W7" s="6">
        <f t="shared" si="0"/>
        <v>5.3342336259284265E-2</v>
      </c>
      <c r="X7" s="6">
        <f t="shared" si="0"/>
        <v>2.025658338960162E-2</v>
      </c>
      <c r="Y7" s="6">
        <f t="shared" si="0"/>
        <v>2.4307900067521943E-2</v>
      </c>
      <c r="Z7" s="6">
        <f t="shared" si="0"/>
        <v>7.4274139095205942E-3</v>
      </c>
      <c r="AA7" s="6">
        <f t="shared" si="0"/>
        <v>1.2829169480081027E-2</v>
      </c>
      <c r="AB7" s="6">
        <f t="shared" si="0"/>
        <v>6.75219446320054E-3</v>
      </c>
      <c r="AC7" s="6">
        <f t="shared" si="0"/>
        <v>1.9581363943281565E-2</v>
      </c>
      <c r="AD7" s="7">
        <f>E7+F7+G7+H7+I7+J7+K7+L7+M7+N7+O7+P7+Q7+R7+S7+T7+U7+V7+W7+X7+Y7+Z7+AA7+AB7+AC7</f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2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Савельева Любовь Владимировна</cp:lastModifiedBy>
  <cp:lastPrinted>2023-03-06T09:08:14Z</cp:lastPrinted>
  <dcterms:created xsi:type="dcterms:W3CDTF">2006-09-16T00:00:00Z</dcterms:created>
  <dcterms:modified xsi:type="dcterms:W3CDTF">2023-10-24T07:35:46Z</dcterms:modified>
</cp:coreProperties>
</file>